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<sst xmlns="http://schemas.openxmlformats.org/spreadsheetml/2006/main" count="32" uniqueCount="32">
  <si>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</si>
  <si>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IFW080</t>
  </si>
  <si>
    <t xml:space="preserve">Ud</t>
  </si>
  <si>
    <t xml:space="preserve">Válvula mezcladora.</t>
  </si>
  <si>
    <r>
      <rPr>
        <sz val="8.25"/>
        <color rgb="FF000000"/>
        <rFont val="Arial"/>
        <family val="2"/>
      </rPr>
      <t xml:space="preserve">Válvula mezcladora para regulación de la temperatura, de latón niquelado, modelo Presto 930 (99300) "PRESTO IBÉRICA", caudal medio de 45 l/min a 3 bar de presión, presión máxima de trabajo de 6 bar, con mando de regulación de la temperatura entre 30°C y 60°C, entradas roscadas macho con dispositivo antirretorno y salida roscada hembra, de 3/4" de diámetro. Instalación en superficie.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</si>
  <si>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</si>
  <si>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</si>
  <si>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</si>
  <si>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</si>
  <si>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</si>
  <si>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</si>
  <si>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</si>
  <si>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mt37avp020r</t>
  </si>
  <si>
    <t xml:space="preserve">Ud</t>
  </si>
  <si>
    <t xml:space="preserve">Válvula mezcladora para regulación de la temperatura, de latón niquelado, modelo Presto 930 (99300) "PRESTO IBÉRICA", caudal medio de 45 l/min a 3 bar de presión, presión máxima de trabajo de 6 bar, con mando de regulación de la temperatura entre 30°C y 60°C, entradas roscadas macho con dispositivo antirretorno y salida roscada hembra, de 3/4" de diámetro, para instalar en superficie.</t>
  </si>
  <si>
    <t xml:space="preserve">mt37www010</t>
  </si>
  <si>
    <t xml:space="preserve">Ud</t>
  </si>
  <si>
    <t xml:space="preserve">Material auxiliar para instalaciones de fontanería.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</si>
  <si>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</si>
  <si>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</si>
  <si>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</si>
  <si>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</si>
  <si>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1ª fontanero.</t>
  </si>
  <si>
    <t xml:space="preserve">mo107</t>
  </si>
  <si>
    <t xml:space="preserve">h</t>
  </si>
  <si>
    <t xml:space="preserve">Ayudante fontanero.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</si>
  <si>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</si>
  <si>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</si>
  <si>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</si>
  <si>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</si>
  <si>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20,48€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</si>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</sst>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12" customWidth="1"/>
    <col min="3" max="3" width="7.31" customWidth="1"/>
    <col min="4" max="4" width="73.44" customWidth="1"/>
    <col min="5" max="5" width="13.60" customWidth="1"/>
    <col min="6" max="6" width="10.37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55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106.9</v>
      </c>
      <c r="G10" s="12">
        <f ca="1">ROUND(INDIRECT(ADDRESS(ROW()+(0), COLUMN()+(-2), 1))*INDIRECT(ADDRESS(ROW()+(0), COLUMN()+(-1), 1)), 2)</f>
        <v>106.9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3">
        <v>1</v>
      </c>
      <c r="F11" s="14">
        <v>1.4</v>
      </c>
      <c r="G11" s="14">
        <f ca="1">ROUND(INDIRECT(ADDRESS(ROW()+(0), COLUMN()+(-2), 1))*INDIRECT(ADDRESS(ROW()+(0), COLUMN()+(-1), 1)), 2)</f>
        <v>1.4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108.3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0.215</v>
      </c>
      <c r="F14" s="12">
        <v>23.74</v>
      </c>
      <c r="G14" s="12">
        <f ca="1">ROUND(INDIRECT(ADDRESS(ROW()+(0), COLUMN()+(-2), 1))*INDIRECT(ADDRESS(ROW()+(0), COLUMN()+(-1), 1)), 2)</f>
        <v>5.1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0.215</v>
      </c>
      <c r="F15" s="14">
        <v>21.9</v>
      </c>
      <c r="G15" s="14">
        <f ca="1">ROUND(INDIRECT(ADDRESS(ROW()+(0), COLUMN()+(-2), 1))*INDIRECT(ADDRESS(ROW()+(0), COLUMN()+(-1), 1)), 2)</f>
        <v>4.71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2)</f>
        <v>9.81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2)</f>
        <v>118.11</v>
      </c>
      <c r="G18" s="14">
        <f ca="1">ROUND(INDIRECT(ADDRESS(ROW()+(0), COLUMN()+(-2), 1))*INDIRECT(ADDRESS(ROW()+(0), COLUMN()+(-1), 1))/100, 2)</f>
        <v>2.36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2)</f>
        <v>120.47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