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<sst xmlns="http://schemas.openxmlformats.org/spreadsheetml/2006/main" count="29" uniqueCount="29">
  <si>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</si>
  <si>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</si>
  <si>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</si>
  <si>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</si>
  <si>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80, modelo 35901 "PRESTO IBÉRICA", posibilidad de limitar la temperatura, con tiempo de flujo de 30 segundos, limitador de caudal a 8 l/min, acabado cromado, sin válvula de vaciado, equipo de ducha formado por rociador orientable con toma de alimentación vista y regulador automático de caudal, tubo y elemento de fijación, de latón acabado cromado. Incluso válvulas antirretorno.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</si>
  <si>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</si>
  <si>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</si>
  <si>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</si>
  <si>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</si>
  <si>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</si>
  <si>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</si>
  <si>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</si>
  <si>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mt31gmp215Of</t>
  </si>
  <si>
    <t xml:space="preserve">Ud</t>
  </si>
  <si>
    <t xml:space="preserve">Grifo de paso angular mural para ducha, mezclador, serie Presto Alpa 80, modelo 35901 "PRESTO IBÉRICA", posibilidad de limitar la temperatura, con tiempo de flujo de 30 segundos, limitador de caudal a 8 l/min, acabado cromado, sin válvula de vaciado, equipo de ducha formado por rociador orientable con toma de alimentación vista y regulador automático de caudal, tubo y elemento de fijación, de latón acabado cromado, para colocación en superficie; incluso válvulas antirretorno.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</si>
  <si>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</si>
  <si>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</si>
  <si>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</si>
  <si>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</si>
  <si>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</si>
  <si>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</si>
  <si>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</si>
  <si>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</si>
  <si>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</si>
  <si>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</si>
  <si>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</si>
  <si>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</si>
  <si>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219,46€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</si>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</sst>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3.1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373.7</v>
      </c>
      <c r="G10" s="12">
        <f ca="1">ROUND(INDIRECT(ADDRESS(ROW()+(0), COLUMN()+(-2), 1))*INDIRECT(ADDRESS(ROW()+(0), COLUMN()+(-1), 1)), 2)</f>
        <v>373.7</v>
      </c>
    </row>
    <row r="11" spans="1:7" ht="13.50" thickBot="1" customHeight="1">
      <c r="A11" s="1" t="s">
        <v>15</v>
      </c>
      <c r="B11" s="1"/>
      <c r="C11" s="10" t="s">
        <v>16</v>
      </c>
      <c r="D11" s="1" t="s">
        <v>17</v>
      </c>
      <c r="E11" s="13">
        <v>1</v>
      </c>
      <c r="F11" s="14">
        <v>1.4</v>
      </c>
      <c r="G11" s="14">
        <f ca="1">ROUND(INDIRECT(ADDRESS(ROW()+(0), COLUMN()+(-2), 1))*INDIRECT(ADDRESS(ROW()+(0), COLUMN()+(-1), 1)), 2)</f>
        <v>1.4</v>
      </c>
    </row>
    <row r="12" spans="1:7" ht="13.50" thickBot="1" customHeight="1">
      <c r="A12" s="15"/>
      <c r="B12" s="15"/>
      <c r="C12" s="15"/>
      <c r="D12" s="15"/>
      <c r="E12" s="9" t="s">
        <v>18</v>
      </c>
      <c r="F12" s="9"/>
      <c r="G12" s="17">
        <f ca="1">ROUND(SUM(INDIRECT(ADDRESS(ROW()+(-1), COLUMN()+(0), 1)),INDIRECT(ADDRESS(ROW()+(-2), COLUMN()+(0), 1))), 2)</f>
        <v>375.1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v>
      </c>
      <c r="F14" s="14">
        <v>23.74</v>
      </c>
      <c r="G14" s="14">
        <f ca="1">ROUND(INDIRECT(ADDRESS(ROW()+(0), COLUMN()+(-2), 1))*INDIRECT(ADDRESS(ROW()+(0), COLUMN()+(-1), 1)), 2)</f>
        <v>11.87</v>
      </c>
    </row>
    <row r="15" spans="1:7" ht="13.50" thickBot="1" customHeight="1">
      <c r="A15" s="15"/>
      <c r="B15" s="15"/>
      <c r="C15" s="15"/>
      <c r="D15" s="15"/>
      <c r="E15" s="9" t="s">
        <v>23</v>
      </c>
      <c r="F15" s="9"/>
      <c r="G15" s="17">
        <f ca="1">ROUND(SUM(INDIRECT(ADDRESS(ROW()+(-1), COLUMN()+(0), 1))), 2)</f>
        <v>11.87</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386.97</v>
      </c>
      <c r="G17" s="14">
        <f ca="1">ROUND(INDIRECT(ADDRESS(ROW()+(0), COLUMN()+(-2), 1))*INDIRECT(ADDRESS(ROW()+(0), COLUMN()+(-1), 1))/100, 2)</f>
        <v>7.74</v>
      </c>
    </row>
    <row r="18" spans="1:7" ht="13.50" thickBot="1" customHeight="1">
      <c r="A18" s="21" t="s">
        <v>27</v>
      </c>
      <c r="B18" s="21"/>
      <c r="C18" s="22"/>
      <c r="D18" s="23"/>
      <c r="E18" s="24" t="s">
        <v>28</v>
      </c>
      <c r="F18" s="25"/>
      <c r="G18" s="26">
        <f ca="1">ROUND(SUM(INDIRECT(ADDRESS(ROW()+(-1), COLUMN()+(0), 1)),INDIRECT(ADDRESS(ROW()+(-3), COLUMN()+(0), 1)),INDIRECT(ADDRESS(ROW()+(-6), COLUMN()+(0), 1))), 2)</f>
        <v>394.71</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